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'1'!$A$1:$AL$40</definedName>
  </definedNames>
  <calcPr fullCalcOnLoad="1"/>
</workbook>
</file>

<file path=xl/sharedStrings.xml><?xml version="1.0" encoding="utf-8"?>
<sst xmlns="http://schemas.openxmlformats.org/spreadsheetml/2006/main" count="184" uniqueCount="60">
  <si>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</si>
  <si>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</si>
  <si>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</si>
  <si>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</si>
  <si>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</si>
  <si>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</si>
  <si>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</si>
  <si>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</si>
  <si>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</si>
  <si>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</si>
  <si>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</si>
  <si>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</si>
  <si>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</si>
  <si>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</si>
  <si>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</si>
  <si>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</si>
  <si>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</si>
  <si>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</si>
  <si>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</si>
  <si>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</si>
  <si>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</si>
  <si>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</si>
  <si>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</si>
  <si>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Годы реализациимуниципальной программы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</si>
  <si>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</si>
  <si>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</si>
  <si>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</si>
  <si>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Цель 2 «Содействие развитию строительного комплекса Максатихинского района»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</si>
  <si>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</si>
  <si>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</si>
  <si>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</si>
  <si>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</si>
  <si>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Цель 1 «Повышение уровня обеспеченности населения Максатихинского района жильем»</t>
  </si>
  <si>
    <t>Показатель1  «Удельный вес введенной общей площади жилых домов по отношению к общей площади жилищного фонда, в том числе малоэтажное жилищное строительство</t>
  </si>
  <si>
    <t>Показатель 2 «Количество м2 введенных в текущем финансовом году»</t>
  </si>
  <si>
    <t>м2</t>
  </si>
  <si>
    <t>Задача 1 «Повышение уровня обеспеченности жильем соответствующих категорий населения за счет строительства жилья для государственных и муниципальных нужд»</t>
  </si>
  <si>
    <t>Показатель 1 «Общая площадь жилых помещений, построенных для переселения граждан из аварийного и ветхого жилья»</t>
  </si>
  <si>
    <t>Показатель 2 «Количество граждан, установленных муниципальным законодательством, улучшивших жилищные условия»</t>
  </si>
  <si>
    <t>чел.</t>
  </si>
  <si>
    <t>административное мероприятие «Внедрение механизма частно-муниципального партнерства при обеспечении земельных участков, выделенных под комплексное освоение в целях жилищного строительства, инженерной и социальной инфраструктурой».</t>
  </si>
  <si>
    <t>Задача 2 «Повышение уровня обеспеченности жильем населения за счет малоэтажного (индивидуального) жилищного строительства»</t>
  </si>
  <si>
    <t>Показатель 1 «Доля малоэтажного (индивидуального) жилья в общем объеме введенного жилья»</t>
  </si>
  <si>
    <t>мероприятие «Обеспечение земельных участков, выделенных под малоэтажное (индивидуальное) жилищное строительство, инженерной инфраструктурой»</t>
  </si>
  <si>
    <t>Административное мероприятие «Внедрение в малоэтажном (индивидуальном) жилищном строительстве современных технологий и конструкций»</t>
  </si>
  <si>
    <t>Административное мероприятие «Повышение доступности жилья для граждан»</t>
  </si>
  <si>
    <t xml:space="preserve">Характеристика   муниципальной   программы МО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</si>
  <si>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 xml:space="preserve">Муниципальная  программа 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</si>
  <si>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 xml:space="preserve">1. Муниципальная  программа - муниципальная программа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</si>
  <si>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2. Цель  - цель муниципальной  программы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</si>
  <si>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3. Подпрограмма  - подпрограмма муниципальной программы Максатихинского района 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</si>
  <si>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Приложение 1 
к МП администрации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</si>
  <si>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 xml:space="preserve">Подпрограмма 1 «Переселение граждан из ветхого и аварийного жилья» </t>
  </si>
  <si>
    <t xml:space="preserve">мероприятие «Проведение обследования ветхого жилья, изготовление табличек» </t>
  </si>
  <si>
    <t>мероприятие «Переселение граждан из ветхого и аварийного жилья»</t>
  </si>
  <si>
    <t xml:space="preserve"> мероприятие «Обеспечение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ЖКХ»</t>
  </si>
  <si>
    <t>мероприятие  «Обеспечение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бюджета»</t>
  </si>
  <si>
    <t>мероприятие «Дополнительные средства из бюджета на улучшение условий граждан»</t>
  </si>
  <si>
    <t xml:space="preserve">мероприятие «Средства граждан на строительство жилого дома в п.Максатиха» </t>
  </si>
  <si>
    <t>мероприятие «Строительство малоэтажного жилого дома в п.Максатиха»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</si>
</sst>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0.000000"/>
    <numFmt numFmtId="172" formatCode="0.0"/>
    <numFmt numFmtId="173" formatCode="[$-FC19]d\ mmmm\ yyyy\ &quot;г.&quot;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61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34" borderId="10" xfId="43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1" applyNumberFormat="1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0" fontId="3" fillId="34" borderId="10" xfId="61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172" fontId="12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Layout" zoomScaleNormal="90" zoomScaleSheetLayoutView="14" workbookViewId="0" topLeftCell="Q13">
      <pane xSplit="30555" topLeftCell="AD1" activePane="topLeft" state="split"/>
      <selection pane="topLeft" activeCell="AC31" sqref="AC31"/>
      <selection pane="topRight" activeCell="AD27" sqref="AD27"/>
    </sheetView>
  </sheetViews>
  <sheetFormatPr defaultColWidth="9.140625" defaultRowHeight="12.75" outlineLevelCol="1"/>
  <cols>
    <col min="1" max="1" width="6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5.421875" style="0" customWidth="1"/>
    <col min="18" max="18" width="4.7109375" style="0" hidden="1" customWidth="1"/>
    <col min="19" max="19" width="6.00390625" style="0" hidden="1" customWidth="1"/>
    <col min="20" max="20" width="3.57421875" style="0" hidden="1" customWidth="1"/>
    <col min="21" max="21" width="3.8515625" style="0" hidden="1" customWidth="1"/>
    <col min="22" max="22" width="4.00390625" style="0" hidden="1" customWidth="1"/>
    <col min="23" max="23" width="4.140625" style="0" hidden="1" customWidth="1"/>
    <col min="24" max="24" width="5.421875" style="0" hidden="1" customWidth="1"/>
    <col min="25" max="25" width="53.28125" style="0" customWidth="1"/>
    <col min="26" max="26" width="13.28125" style="0" customWidth="1"/>
    <col min="27" max="27" width="15.7109375" style="6" hidden="1" customWidth="1" outlineLevel="1"/>
    <col min="28" max="28" width="13.28125" style="0" customWidth="1" collapsed="1"/>
    <col min="29" max="32" width="13.28125" style="0" customWidth="1"/>
    <col min="33" max="35" width="0.2890625" style="0" hidden="1" customWidth="1"/>
    <col min="36" max="36" width="13.28125" style="12" customWidth="1"/>
    <col min="37" max="37" width="13.421875" style="10" customWidth="1"/>
  </cols>
  <sheetData>
    <row r="1" spans="1:37" s="13" customFormat="1" ht="45.75" customHeight="1">
      <c r="A1" s="13" t="s">
        <v>0</v>
      </c>
      <c r="AA1" s="14"/>
      <c r="AG1" s="62" t="s">
        <v>51</v>
      </c>
      <c r="AH1" s="62"/>
      <c r="AI1" s="62"/>
      <c r="AJ1" s="62"/>
      <c r="AK1" s="62"/>
    </row>
    <row r="2" spans="27:37" s="13" customFormat="1" ht="186" customHeight="1">
      <c r="AA2" s="14"/>
      <c r="AG2" s="62"/>
      <c r="AH2" s="62"/>
      <c r="AI2" s="62"/>
      <c r="AJ2" s="62"/>
      <c r="AK2" s="62"/>
    </row>
    <row r="3" spans="27:37" s="13" customFormat="1" ht="25.5" customHeight="1">
      <c r="AA3" s="14"/>
      <c r="AJ3" s="15"/>
      <c r="AK3" s="16"/>
    </row>
    <row r="4" spans="1:37" s="13" customFormat="1" ht="76.5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 t="s">
        <v>0</v>
      </c>
      <c r="AK4" s="59"/>
    </row>
    <row r="5" spans="1:37" s="13" customFormat="1" ht="63.75" customHeight="1">
      <c r="A5" s="63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 t="s">
        <v>0</v>
      </c>
      <c r="AK5" s="59"/>
    </row>
    <row r="6" spans="1:37" s="13" customFormat="1" ht="18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 t="s">
        <v>0</v>
      </c>
      <c r="AK6" s="59"/>
    </row>
    <row r="7" spans="1:60" s="13" customFormat="1" ht="22.5" customHeight="1">
      <c r="A7" s="23"/>
      <c r="B7" s="23"/>
      <c r="C7" s="23"/>
      <c r="D7" s="23"/>
      <c r="E7" s="23"/>
      <c r="F7" s="23"/>
      <c r="G7" s="23"/>
      <c r="H7" s="60" t="s">
        <v>18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13" customFormat="1" ht="32.25" customHeight="1">
      <c r="A8" s="23"/>
      <c r="B8" s="23"/>
      <c r="C8" s="23"/>
      <c r="D8" s="23"/>
      <c r="E8" s="23"/>
      <c r="F8" s="23"/>
      <c r="G8" s="23"/>
      <c r="H8" s="68" t="s">
        <v>48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13" customFormat="1" ht="33" customHeight="1">
      <c r="A9" s="23"/>
      <c r="B9" s="23"/>
      <c r="C9" s="23"/>
      <c r="D9" s="23"/>
      <c r="E9" s="23"/>
      <c r="F9" s="23"/>
      <c r="G9" s="23"/>
      <c r="H9" s="68" t="s">
        <v>49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13" customFormat="1" ht="40.5" customHeight="1">
      <c r="A10" s="23"/>
      <c r="B10" s="23"/>
      <c r="C10" s="23"/>
      <c r="D10" s="23"/>
      <c r="E10" s="23"/>
      <c r="F10" s="23"/>
      <c r="G10" s="23"/>
      <c r="H10" s="68" t="s">
        <v>50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s="13" customFormat="1" ht="24" customHeight="1">
      <c r="A11" s="23"/>
      <c r="B11" s="23"/>
      <c r="C11" s="23"/>
      <c r="D11" s="23"/>
      <c r="E11" s="23"/>
      <c r="F11" s="23"/>
      <c r="G11" s="23"/>
      <c r="H11" s="68" t="s">
        <v>19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2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s="13" customFormat="1" ht="24.75" customHeight="1">
      <c r="A12" s="23"/>
      <c r="B12" s="23"/>
      <c r="C12" s="23"/>
      <c r="D12" s="23"/>
      <c r="E12" s="23"/>
      <c r="F12" s="23"/>
      <c r="G12" s="23"/>
      <c r="H12" s="68" t="s">
        <v>20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2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s="13" customFormat="1" ht="21.75" customHeight="1">
      <c r="A13" s="23"/>
      <c r="B13" s="23"/>
      <c r="C13" s="23"/>
      <c r="D13" s="23"/>
      <c r="E13" s="23"/>
      <c r="F13" s="23"/>
      <c r="G13" s="23"/>
      <c r="H13" s="68" t="s">
        <v>24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2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s="13" customFormat="1" ht="24.75" customHeight="1">
      <c r="A14" s="24" t="s">
        <v>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17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37" s="25" customFormat="1" ht="89.25" customHeight="1">
      <c r="A15" s="64" t="s">
        <v>28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72" t="s">
        <v>1</v>
      </c>
      <c r="P15" s="73"/>
      <c r="Q15" s="73"/>
      <c r="R15" s="73"/>
      <c r="S15" s="73"/>
      <c r="T15" s="73"/>
      <c r="U15" s="73"/>
      <c r="V15" s="73"/>
      <c r="W15" s="73"/>
      <c r="X15" s="74"/>
      <c r="Y15" s="78" t="s">
        <v>31</v>
      </c>
      <c r="Z15" s="31" t="s">
        <v>2</v>
      </c>
      <c r="AA15" s="70" t="s">
        <v>17</v>
      </c>
      <c r="AB15" s="69" t="s">
        <v>23</v>
      </c>
      <c r="AC15" s="69"/>
      <c r="AD15" s="69"/>
      <c r="AE15" s="69"/>
      <c r="AF15" s="69"/>
      <c r="AG15" s="69"/>
      <c r="AH15" s="69"/>
      <c r="AI15" s="69"/>
      <c r="AJ15" s="69" t="s">
        <v>3</v>
      </c>
      <c r="AK15" s="69"/>
    </row>
    <row r="16" spans="1:37" s="25" customFormat="1" ht="85.5" customHeight="1">
      <c r="A16" s="64" t="s">
        <v>29</v>
      </c>
      <c r="B16" s="65"/>
      <c r="C16" s="66"/>
      <c r="D16" s="64" t="s">
        <v>15</v>
      </c>
      <c r="E16" s="66"/>
      <c r="F16" s="64" t="s">
        <v>16</v>
      </c>
      <c r="G16" s="66"/>
      <c r="H16" s="67" t="s">
        <v>30</v>
      </c>
      <c r="I16" s="65"/>
      <c r="J16" s="65"/>
      <c r="K16" s="65"/>
      <c r="L16" s="65"/>
      <c r="M16" s="65"/>
      <c r="N16" s="66"/>
      <c r="O16" s="75"/>
      <c r="P16" s="76"/>
      <c r="Q16" s="76"/>
      <c r="R16" s="76"/>
      <c r="S16" s="76"/>
      <c r="T16" s="76"/>
      <c r="U16" s="76"/>
      <c r="V16" s="76"/>
      <c r="W16" s="76"/>
      <c r="X16" s="77"/>
      <c r="Y16" s="79" t="s">
        <v>0</v>
      </c>
      <c r="Z16" s="31" t="s">
        <v>0</v>
      </c>
      <c r="AA16" s="71" t="s">
        <v>0</v>
      </c>
      <c r="AB16" s="26" t="s">
        <v>4</v>
      </c>
      <c r="AC16" s="26" t="s">
        <v>5</v>
      </c>
      <c r="AD16" s="26">
        <v>2016</v>
      </c>
      <c r="AE16" s="26">
        <v>2017</v>
      </c>
      <c r="AF16" s="26">
        <v>2018</v>
      </c>
      <c r="AG16" s="26" t="s">
        <v>6</v>
      </c>
      <c r="AH16" s="26" t="s">
        <v>7</v>
      </c>
      <c r="AI16" s="26" t="s">
        <v>8</v>
      </c>
      <c r="AJ16" s="27" t="s">
        <v>9</v>
      </c>
      <c r="AK16" s="26" t="s">
        <v>10</v>
      </c>
    </row>
    <row r="17" spans="1:37" s="29" customFormat="1" ht="42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T17" s="1">
        <v>20</v>
      </c>
      <c r="U17" s="1">
        <v>21</v>
      </c>
      <c r="V17" s="1">
        <v>22</v>
      </c>
      <c r="W17" s="1">
        <v>23</v>
      </c>
      <c r="X17" s="1">
        <v>24</v>
      </c>
      <c r="Y17" s="2" t="s">
        <v>22</v>
      </c>
      <c r="Z17" s="3"/>
      <c r="AA17" s="7" t="e">
        <f>#REF!+#REF!+#REF!+#REF!+#REF!+#REF!</f>
        <v>#REF!</v>
      </c>
      <c r="AB17" s="4">
        <f>AB24</f>
        <v>36063.50000000001</v>
      </c>
      <c r="AC17" s="4">
        <f>AC24</f>
        <v>4165.200000000001</v>
      </c>
      <c r="AD17" s="4">
        <v>0</v>
      </c>
      <c r="AE17" s="4">
        <v>0</v>
      </c>
      <c r="AF17" s="4">
        <v>0</v>
      </c>
      <c r="AG17" s="4">
        <v>4347.2</v>
      </c>
      <c r="AH17" s="4">
        <v>4347.2</v>
      </c>
      <c r="AI17" s="4">
        <v>4347.2</v>
      </c>
      <c r="AJ17" s="11">
        <f>AJ24</f>
        <v>40228.70000000001</v>
      </c>
      <c r="AK17" s="28">
        <v>2018</v>
      </c>
    </row>
    <row r="18" spans="1:37" s="29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2" t="s">
        <v>32</v>
      </c>
      <c r="Z18" s="3" t="s">
        <v>11</v>
      </c>
      <c r="AA18" s="8" t="s">
        <v>11</v>
      </c>
      <c r="AB18" s="3" t="s">
        <v>11</v>
      </c>
      <c r="AC18" s="3" t="s">
        <v>11</v>
      </c>
      <c r="AD18" s="3" t="s">
        <v>11</v>
      </c>
      <c r="AE18" s="3" t="s">
        <v>11</v>
      </c>
      <c r="AF18" s="3" t="s">
        <v>11</v>
      </c>
      <c r="AG18" s="3" t="s">
        <v>11</v>
      </c>
      <c r="AH18" s="3" t="s">
        <v>11</v>
      </c>
      <c r="AI18" s="3" t="s">
        <v>11</v>
      </c>
      <c r="AJ18" s="3" t="s">
        <v>11</v>
      </c>
      <c r="AK18" s="28">
        <v>2015</v>
      </c>
    </row>
    <row r="19" spans="1:37" s="29" customFormat="1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2" t="s">
        <v>33</v>
      </c>
      <c r="Z19" s="3" t="s">
        <v>12</v>
      </c>
      <c r="AA19" s="8" t="s">
        <v>11</v>
      </c>
      <c r="AB19" s="32">
        <v>5</v>
      </c>
      <c r="AC19" s="32">
        <v>7</v>
      </c>
      <c r="AD19" s="32">
        <v>10</v>
      </c>
      <c r="AE19" s="32">
        <v>12</v>
      </c>
      <c r="AF19" s="32">
        <v>15</v>
      </c>
      <c r="AG19" s="32">
        <v>100</v>
      </c>
      <c r="AH19" s="32">
        <v>100</v>
      </c>
      <c r="AI19" s="32">
        <v>100</v>
      </c>
      <c r="AJ19" s="32">
        <v>15</v>
      </c>
      <c r="AK19" s="28">
        <v>2015</v>
      </c>
    </row>
    <row r="20" spans="1:37" s="29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2" t="s">
        <v>34</v>
      </c>
      <c r="Z20" s="3" t="s">
        <v>35</v>
      </c>
      <c r="AA20" s="8" t="s">
        <v>11</v>
      </c>
      <c r="AB20" s="32">
        <v>1000</v>
      </c>
      <c r="AC20" s="32">
        <v>500</v>
      </c>
      <c r="AD20" s="32">
        <v>0</v>
      </c>
      <c r="AE20" s="32">
        <v>0</v>
      </c>
      <c r="AF20" s="32">
        <v>0</v>
      </c>
      <c r="AG20" s="32">
        <v>100</v>
      </c>
      <c r="AH20" s="32">
        <v>100</v>
      </c>
      <c r="AI20" s="32">
        <v>100</v>
      </c>
      <c r="AJ20" s="32">
        <v>1500</v>
      </c>
      <c r="AK20" s="28">
        <v>2015</v>
      </c>
    </row>
    <row r="21" spans="1:37" s="29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2" t="s">
        <v>27</v>
      </c>
      <c r="Z21" s="3" t="s">
        <v>13</v>
      </c>
      <c r="AA21" s="8" t="s">
        <v>11</v>
      </c>
      <c r="AB21" s="5" t="s">
        <v>14</v>
      </c>
      <c r="AC21" s="5" t="s">
        <v>14</v>
      </c>
      <c r="AD21" s="5" t="s">
        <v>14</v>
      </c>
      <c r="AE21" s="5" t="s">
        <v>14</v>
      </c>
      <c r="AF21" s="5" t="s">
        <v>14</v>
      </c>
      <c r="AG21" s="5" t="s">
        <v>14</v>
      </c>
      <c r="AH21" s="5" t="s">
        <v>14</v>
      </c>
      <c r="AI21" s="5" t="s">
        <v>14</v>
      </c>
      <c r="AJ21" s="5" t="s">
        <v>14</v>
      </c>
      <c r="AK21" s="28">
        <v>2015</v>
      </c>
    </row>
    <row r="22" spans="1:37" s="29" customFormat="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2" t="s">
        <v>25</v>
      </c>
      <c r="Z22" s="3" t="s">
        <v>12</v>
      </c>
      <c r="AA22" s="8" t="s">
        <v>11</v>
      </c>
      <c r="AB22" s="32">
        <v>5</v>
      </c>
      <c r="AC22" s="32">
        <v>7</v>
      </c>
      <c r="AD22" s="32">
        <v>10</v>
      </c>
      <c r="AE22" s="32">
        <v>10</v>
      </c>
      <c r="AF22" s="32">
        <v>10</v>
      </c>
      <c r="AG22" s="32">
        <v>10</v>
      </c>
      <c r="AH22" s="32">
        <v>10</v>
      </c>
      <c r="AI22" s="32">
        <v>10</v>
      </c>
      <c r="AJ22" s="32">
        <v>10</v>
      </c>
      <c r="AK22" s="28">
        <v>2015</v>
      </c>
    </row>
    <row r="23" spans="1:37" s="29" customFormat="1" ht="5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2" t="s">
        <v>26</v>
      </c>
      <c r="Z23" s="3" t="s">
        <v>12</v>
      </c>
      <c r="AA23" s="8" t="s">
        <v>11</v>
      </c>
      <c r="AB23" s="32">
        <v>5</v>
      </c>
      <c r="AC23" s="32">
        <v>7</v>
      </c>
      <c r="AD23" s="32">
        <v>10</v>
      </c>
      <c r="AE23" s="32">
        <v>10</v>
      </c>
      <c r="AF23" s="32">
        <v>10</v>
      </c>
      <c r="AG23" s="32">
        <v>10</v>
      </c>
      <c r="AH23" s="32">
        <v>10</v>
      </c>
      <c r="AI23" s="32">
        <v>10</v>
      </c>
      <c r="AJ23" s="32">
        <v>10</v>
      </c>
      <c r="AK23" s="28">
        <v>2015</v>
      </c>
    </row>
    <row r="24" spans="1:38" s="29" customFormat="1" ht="58.5" customHeight="1">
      <c r="A24" s="41">
        <v>6</v>
      </c>
      <c r="B24" s="41">
        <v>0</v>
      </c>
      <c r="C24" s="41">
        <v>2</v>
      </c>
      <c r="D24" s="41">
        <v>0</v>
      </c>
      <c r="E24" s="41">
        <v>5</v>
      </c>
      <c r="F24" s="41">
        <v>0</v>
      </c>
      <c r="G24" s="41">
        <v>1</v>
      </c>
      <c r="H24" s="41">
        <v>1</v>
      </c>
      <c r="I24" s="41">
        <v>6</v>
      </c>
      <c r="J24" s="41">
        <v>1</v>
      </c>
      <c r="K24" s="41">
        <v>9</v>
      </c>
      <c r="L24" s="41">
        <v>5</v>
      </c>
      <c r="M24" s="41">
        <v>0</v>
      </c>
      <c r="N24" s="41">
        <v>0</v>
      </c>
      <c r="O24" s="41"/>
      <c r="P24" s="41"/>
      <c r="Q24" s="51"/>
      <c r="R24" s="51"/>
      <c r="S24" s="51"/>
      <c r="T24" s="51"/>
      <c r="U24" s="51"/>
      <c r="V24" s="51"/>
      <c r="W24" s="51"/>
      <c r="X24" s="51"/>
      <c r="Y24" s="52" t="s">
        <v>52</v>
      </c>
      <c r="Z24" s="51" t="s">
        <v>21</v>
      </c>
      <c r="AA24" s="53" t="s">
        <v>11</v>
      </c>
      <c r="AB24" s="56">
        <f>AB25</f>
        <v>36063.50000000001</v>
      </c>
      <c r="AC24" s="56">
        <f>AC25</f>
        <v>4165.200000000001</v>
      </c>
      <c r="AD24" s="56">
        <v>0</v>
      </c>
      <c r="AE24" s="56">
        <v>0</v>
      </c>
      <c r="AF24" s="56">
        <v>0</v>
      </c>
      <c r="AG24" s="56">
        <v>4347.2</v>
      </c>
      <c r="AH24" s="56">
        <v>4347.2</v>
      </c>
      <c r="AI24" s="56">
        <v>4347.2</v>
      </c>
      <c r="AJ24" s="56">
        <f>AJ25</f>
        <v>40228.70000000001</v>
      </c>
      <c r="AK24" s="54">
        <v>2015</v>
      </c>
      <c r="AL24" s="55"/>
    </row>
    <row r="25" spans="1:38" s="29" customFormat="1" ht="51" customHeight="1">
      <c r="A25" s="42">
        <v>6</v>
      </c>
      <c r="B25" s="42">
        <v>0</v>
      </c>
      <c r="C25" s="42">
        <v>2</v>
      </c>
      <c r="D25" s="42">
        <v>0</v>
      </c>
      <c r="E25" s="42">
        <v>5</v>
      </c>
      <c r="F25" s="42">
        <v>0</v>
      </c>
      <c r="G25" s="42">
        <v>1</v>
      </c>
      <c r="H25" s="42">
        <v>1</v>
      </c>
      <c r="I25" s="42">
        <v>6</v>
      </c>
      <c r="J25" s="42">
        <v>1</v>
      </c>
      <c r="K25" s="42">
        <v>9</v>
      </c>
      <c r="L25" s="42">
        <v>5</v>
      </c>
      <c r="M25" s="42">
        <v>1</v>
      </c>
      <c r="N25" s="42">
        <v>0</v>
      </c>
      <c r="O25" s="42"/>
      <c r="P25" s="42"/>
      <c r="Q25" s="43"/>
      <c r="R25" s="43"/>
      <c r="S25" s="43"/>
      <c r="T25" s="43"/>
      <c r="U25" s="43"/>
      <c r="V25" s="43"/>
      <c r="W25" s="43"/>
      <c r="X25" s="43"/>
      <c r="Y25" s="49" t="s">
        <v>36</v>
      </c>
      <c r="Z25" s="43" t="s">
        <v>21</v>
      </c>
      <c r="AA25" s="50" t="s">
        <v>11</v>
      </c>
      <c r="AB25" s="57">
        <f>AB28</f>
        <v>36063.50000000001</v>
      </c>
      <c r="AC25" s="57">
        <f>AC28</f>
        <v>4165.200000000001</v>
      </c>
      <c r="AD25" s="57">
        <v>0</v>
      </c>
      <c r="AE25" s="57">
        <v>0</v>
      </c>
      <c r="AF25" s="57">
        <v>0</v>
      </c>
      <c r="AG25" s="57">
        <v>4347.2</v>
      </c>
      <c r="AH25" s="57">
        <v>4347.2</v>
      </c>
      <c r="AI25" s="57">
        <v>4347.2</v>
      </c>
      <c r="AJ25" s="57">
        <f>AJ28</f>
        <v>40228.70000000001</v>
      </c>
      <c r="AK25" s="47">
        <v>2015</v>
      </c>
      <c r="AL25" s="48"/>
    </row>
    <row r="26" spans="1:37" s="29" customFormat="1" ht="6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0" t="s">
        <v>37</v>
      </c>
      <c r="Z26" s="3" t="s">
        <v>35</v>
      </c>
      <c r="AA26" s="9" t="s">
        <v>11</v>
      </c>
      <c r="AB26" s="33">
        <v>1000</v>
      </c>
      <c r="AC26" s="33">
        <v>500</v>
      </c>
      <c r="AD26" s="33">
        <v>0</v>
      </c>
      <c r="AE26" s="33">
        <v>0</v>
      </c>
      <c r="AF26" s="33">
        <v>0</v>
      </c>
      <c r="AG26" s="33" t="s">
        <v>14</v>
      </c>
      <c r="AH26" s="33" t="s">
        <v>14</v>
      </c>
      <c r="AI26" s="33" t="s">
        <v>14</v>
      </c>
      <c r="AJ26" s="33">
        <v>1500</v>
      </c>
      <c r="AK26" s="28">
        <v>2015</v>
      </c>
    </row>
    <row r="27" spans="1:37" s="29" customFormat="1" ht="4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0" t="s">
        <v>38</v>
      </c>
      <c r="Z27" s="3" t="s">
        <v>39</v>
      </c>
      <c r="AA27" s="9" t="s">
        <v>11</v>
      </c>
      <c r="AB27" s="38">
        <v>27</v>
      </c>
      <c r="AC27" s="38">
        <v>26</v>
      </c>
      <c r="AD27" s="39">
        <v>0</v>
      </c>
      <c r="AE27" s="39">
        <v>0</v>
      </c>
      <c r="AF27" s="39">
        <v>0</v>
      </c>
      <c r="AG27" s="39" t="s">
        <v>14</v>
      </c>
      <c r="AH27" s="39" t="s">
        <v>14</v>
      </c>
      <c r="AI27" s="39" t="s">
        <v>14</v>
      </c>
      <c r="AJ27" s="40">
        <v>53</v>
      </c>
      <c r="AK27" s="28">
        <v>2015</v>
      </c>
    </row>
    <row r="28" spans="1:37" s="29" customFormat="1" ht="4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5" t="s">
        <v>54</v>
      </c>
      <c r="Z28" s="3" t="s">
        <v>21</v>
      </c>
      <c r="AA28" s="9"/>
      <c r="AB28" s="5">
        <f>SUM(AB29:AB34)</f>
        <v>36063.50000000001</v>
      </c>
      <c r="AC28" s="5">
        <f>SUM(AC29:AC34)</f>
        <v>4165.200000000001</v>
      </c>
      <c r="AD28" s="5">
        <v>0</v>
      </c>
      <c r="AE28" s="5">
        <v>0</v>
      </c>
      <c r="AF28" s="5">
        <v>0</v>
      </c>
      <c r="AG28" s="5">
        <v>1000</v>
      </c>
      <c r="AH28" s="5">
        <v>1000</v>
      </c>
      <c r="AI28" s="5">
        <v>1000</v>
      </c>
      <c r="AJ28" s="5">
        <f aca="true" t="shared" si="0" ref="AJ28:AJ33">SUM(AB28:AC28)</f>
        <v>40228.70000000001</v>
      </c>
      <c r="AK28" s="28">
        <v>2015</v>
      </c>
    </row>
    <row r="29" spans="1:37" s="29" customFormat="1" ht="69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1</v>
      </c>
      <c r="H29" s="1">
        <v>1</v>
      </c>
      <c r="I29" s="1">
        <v>6</v>
      </c>
      <c r="J29" s="1">
        <v>1</v>
      </c>
      <c r="K29" s="1">
        <v>9</v>
      </c>
      <c r="L29" s="1">
        <v>5</v>
      </c>
      <c r="M29" s="1">
        <v>0</v>
      </c>
      <c r="N29" s="1">
        <v>3</v>
      </c>
      <c r="O29" s="1">
        <v>4</v>
      </c>
      <c r="P29" s="1">
        <v>1</v>
      </c>
      <c r="Q29" s="3">
        <v>4</v>
      </c>
      <c r="R29" s="3"/>
      <c r="S29" s="3"/>
      <c r="T29" s="3"/>
      <c r="U29" s="3"/>
      <c r="V29" s="3"/>
      <c r="W29" s="3"/>
      <c r="X29" s="3"/>
      <c r="Y29" s="30" t="s">
        <v>55</v>
      </c>
      <c r="Z29" s="3" t="s">
        <v>21</v>
      </c>
      <c r="AA29" s="9" t="s">
        <v>11</v>
      </c>
      <c r="AB29" s="58">
        <v>15909.4</v>
      </c>
      <c r="AC29" s="5">
        <v>0</v>
      </c>
      <c r="AD29" s="5">
        <v>0</v>
      </c>
      <c r="AE29" s="5">
        <v>0</v>
      </c>
      <c r="AF29" s="5">
        <v>0</v>
      </c>
      <c r="AG29" s="5" t="s">
        <v>14</v>
      </c>
      <c r="AH29" s="5" t="s">
        <v>14</v>
      </c>
      <c r="AI29" s="5" t="s">
        <v>14</v>
      </c>
      <c r="AJ29" s="5">
        <f t="shared" si="0"/>
        <v>15909.4</v>
      </c>
      <c r="AK29" s="28">
        <v>2015</v>
      </c>
    </row>
    <row r="30" spans="1:37" s="29" customFormat="1" ht="68.25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1</v>
      </c>
      <c r="H30" s="1">
        <v>1</v>
      </c>
      <c r="I30" s="1">
        <v>6</v>
      </c>
      <c r="J30" s="1">
        <v>1</v>
      </c>
      <c r="K30" s="1">
        <v>9</v>
      </c>
      <c r="L30" s="1">
        <v>6</v>
      </c>
      <c r="M30" s="1">
        <v>0</v>
      </c>
      <c r="N30" s="1">
        <v>3</v>
      </c>
      <c r="O30" s="1">
        <v>4</v>
      </c>
      <c r="P30" s="1">
        <v>1</v>
      </c>
      <c r="Q30" s="3">
        <v>4</v>
      </c>
      <c r="R30" s="3"/>
      <c r="S30" s="3"/>
      <c r="T30" s="3"/>
      <c r="U30" s="3"/>
      <c r="V30" s="3"/>
      <c r="W30" s="3"/>
      <c r="X30" s="3"/>
      <c r="Y30" s="30" t="s">
        <v>56</v>
      </c>
      <c r="Z30" s="3" t="s">
        <v>21</v>
      </c>
      <c r="AA30" s="9"/>
      <c r="AB30" s="58">
        <v>18151.6</v>
      </c>
      <c r="AC30" s="5">
        <v>0</v>
      </c>
      <c r="AD30" s="5">
        <v>0</v>
      </c>
      <c r="AE30" s="5">
        <v>0</v>
      </c>
      <c r="AF30" s="5">
        <v>0</v>
      </c>
      <c r="AG30" s="5"/>
      <c r="AH30" s="5"/>
      <c r="AI30" s="5"/>
      <c r="AJ30" s="5">
        <f t="shared" si="0"/>
        <v>18151.6</v>
      </c>
      <c r="AK30" s="28">
        <v>2015</v>
      </c>
    </row>
    <row r="31" spans="1:37" s="29" customFormat="1" ht="42.75" customHeight="1">
      <c r="A31" s="1">
        <v>6</v>
      </c>
      <c r="B31" s="1">
        <v>0</v>
      </c>
      <c r="C31" s="1">
        <v>2</v>
      </c>
      <c r="D31" s="1">
        <v>0</v>
      </c>
      <c r="E31" s="1">
        <v>5</v>
      </c>
      <c r="F31" s="1">
        <v>0</v>
      </c>
      <c r="G31" s="1">
        <v>1</v>
      </c>
      <c r="H31" s="1">
        <v>1</v>
      </c>
      <c r="I31" s="1">
        <v>6</v>
      </c>
      <c r="J31" s="1">
        <v>1</v>
      </c>
      <c r="K31" s="1">
        <v>9</v>
      </c>
      <c r="L31" s="1">
        <v>6</v>
      </c>
      <c r="M31" s="1">
        <v>0</v>
      </c>
      <c r="N31" s="1">
        <v>1</v>
      </c>
      <c r="O31" s="1">
        <v>4</v>
      </c>
      <c r="P31" s="1">
        <v>1</v>
      </c>
      <c r="Q31" s="3">
        <v>4</v>
      </c>
      <c r="R31" s="3"/>
      <c r="S31" s="3"/>
      <c r="T31" s="3"/>
      <c r="U31" s="3"/>
      <c r="V31" s="3"/>
      <c r="W31" s="3"/>
      <c r="X31" s="3"/>
      <c r="Y31" s="30" t="s">
        <v>59</v>
      </c>
      <c r="Z31" s="3" t="s">
        <v>21</v>
      </c>
      <c r="AA31" s="9"/>
      <c r="AB31" s="58">
        <v>537.9</v>
      </c>
      <c r="AC31" s="5">
        <v>1254.9</v>
      </c>
      <c r="AD31" s="5">
        <v>0</v>
      </c>
      <c r="AE31" s="5">
        <v>0</v>
      </c>
      <c r="AF31" s="5">
        <v>0</v>
      </c>
      <c r="AG31" s="5"/>
      <c r="AH31" s="5"/>
      <c r="AI31" s="5"/>
      <c r="AJ31" s="5">
        <f t="shared" si="0"/>
        <v>1792.8000000000002</v>
      </c>
      <c r="AK31" s="28">
        <v>2015</v>
      </c>
    </row>
    <row r="32" spans="1:37" s="29" customFormat="1" ht="48" customHeight="1">
      <c r="A32" s="1">
        <v>6</v>
      </c>
      <c r="B32" s="1">
        <v>0</v>
      </c>
      <c r="C32" s="1">
        <v>2</v>
      </c>
      <c r="D32" s="1">
        <v>0</v>
      </c>
      <c r="E32" s="1">
        <v>5</v>
      </c>
      <c r="F32" s="1">
        <v>0</v>
      </c>
      <c r="G32" s="1">
        <v>1</v>
      </c>
      <c r="H32" s="1">
        <v>1</v>
      </c>
      <c r="I32" s="1">
        <v>6</v>
      </c>
      <c r="J32" s="1">
        <v>1</v>
      </c>
      <c r="K32" s="1">
        <v>9</v>
      </c>
      <c r="L32" s="1">
        <v>6</v>
      </c>
      <c r="M32" s="1">
        <v>0</v>
      </c>
      <c r="N32" s="1">
        <v>4</v>
      </c>
      <c r="O32" s="1">
        <v>4</v>
      </c>
      <c r="P32" s="1">
        <v>1</v>
      </c>
      <c r="Q32" s="3">
        <v>4</v>
      </c>
      <c r="R32" s="3"/>
      <c r="S32" s="3"/>
      <c r="T32" s="3"/>
      <c r="U32" s="3"/>
      <c r="V32" s="3"/>
      <c r="W32" s="3"/>
      <c r="X32" s="3"/>
      <c r="Y32" s="30" t="s">
        <v>57</v>
      </c>
      <c r="Z32" s="3" t="s">
        <v>21</v>
      </c>
      <c r="AA32" s="9"/>
      <c r="AB32" s="58">
        <v>766.3</v>
      </c>
      <c r="AC32" s="5">
        <v>1788.2</v>
      </c>
      <c r="AD32" s="5">
        <v>0</v>
      </c>
      <c r="AE32" s="5">
        <v>0</v>
      </c>
      <c r="AF32" s="5">
        <v>0</v>
      </c>
      <c r="AG32" s="5"/>
      <c r="AH32" s="5"/>
      <c r="AI32" s="5"/>
      <c r="AJ32" s="5">
        <f t="shared" si="0"/>
        <v>2554.5</v>
      </c>
      <c r="AK32" s="28">
        <v>2015</v>
      </c>
    </row>
    <row r="33" spans="1:37" s="29" customFormat="1" ht="39.75" customHeight="1">
      <c r="A33" s="1">
        <v>6</v>
      </c>
      <c r="B33" s="1">
        <v>0</v>
      </c>
      <c r="C33" s="1">
        <v>2</v>
      </c>
      <c r="D33" s="1">
        <v>0</v>
      </c>
      <c r="E33" s="1">
        <v>5</v>
      </c>
      <c r="F33" s="1">
        <v>0</v>
      </c>
      <c r="G33" s="1">
        <v>1</v>
      </c>
      <c r="H33" s="1">
        <v>1</v>
      </c>
      <c r="I33" s="1">
        <v>6</v>
      </c>
      <c r="J33" s="1">
        <v>1</v>
      </c>
      <c r="K33" s="1">
        <v>9</v>
      </c>
      <c r="L33" s="1">
        <v>6</v>
      </c>
      <c r="M33" s="1">
        <v>0</v>
      </c>
      <c r="N33" s="1">
        <v>2</v>
      </c>
      <c r="O33" s="1">
        <v>4</v>
      </c>
      <c r="P33" s="1">
        <v>1</v>
      </c>
      <c r="Q33" s="3">
        <v>4</v>
      </c>
      <c r="R33" s="3"/>
      <c r="S33" s="3"/>
      <c r="T33" s="3"/>
      <c r="U33" s="3"/>
      <c r="V33" s="3"/>
      <c r="W33" s="3"/>
      <c r="X33" s="3"/>
      <c r="Y33" s="30" t="s">
        <v>58</v>
      </c>
      <c r="Z33" s="3" t="s">
        <v>21</v>
      </c>
      <c r="AA33" s="9"/>
      <c r="AB33" s="5">
        <v>480.9</v>
      </c>
      <c r="AC33" s="5">
        <v>1122.1</v>
      </c>
      <c r="AD33" s="5">
        <v>0</v>
      </c>
      <c r="AE33" s="5">
        <v>0</v>
      </c>
      <c r="AF33" s="5">
        <v>0</v>
      </c>
      <c r="AG33" s="5"/>
      <c r="AH33" s="5"/>
      <c r="AI33" s="5"/>
      <c r="AJ33" s="5">
        <f t="shared" si="0"/>
        <v>1603</v>
      </c>
      <c r="AK33" s="28">
        <v>2015</v>
      </c>
    </row>
    <row r="34" spans="1:37" s="29" customFormat="1" ht="45" customHeight="1">
      <c r="A34" s="1">
        <v>6</v>
      </c>
      <c r="B34" s="1">
        <v>0</v>
      </c>
      <c r="C34" s="1">
        <v>2</v>
      </c>
      <c r="D34" s="1">
        <v>0</v>
      </c>
      <c r="E34" s="1">
        <v>5</v>
      </c>
      <c r="F34" s="1">
        <v>0</v>
      </c>
      <c r="G34" s="1">
        <v>1</v>
      </c>
      <c r="H34" s="1">
        <v>1</v>
      </c>
      <c r="I34" s="1">
        <v>6</v>
      </c>
      <c r="J34" s="1">
        <v>1</v>
      </c>
      <c r="K34" s="1">
        <v>1</v>
      </c>
      <c r="L34" s="1">
        <v>1</v>
      </c>
      <c r="M34" s="1">
        <v>0</v>
      </c>
      <c r="N34" s="1">
        <v>1</v>
      </c>
      <c r="O34" s="1">
        <v>2</v>
      </c>
      <c r="P34" s="1">
        <v>4</v>
      </c>
      <c r="Q34" s="3">
        <v>4</v>
      </c>
      <c r="R34" s="3"/>
      <c r="S34" s="3"/>
      <c r="T34" s="3"/>
      <c r="U34" s="3"/>
      <c r="V34" s="3"/>
      <c r="W34" s="3"/>
      <c r="X34" s="3"/>
      <c r="Y34" s="30" t="s">
        <v>53</v>
      </c>
      <c r="Z34" s="3" t="s">
        <v>21</v>
      </c>
      <c r="AA34" s="9"/>
      <c r="AB34" s="5">
        <v>217.4</v>
      </c>
      <c r="AC34" s="5">
        <v>0</v>
      </c>
      <c r="AD34" s="5">
        <v>0</v>
      </c>
      <c r="AE34" s="5">
        <v>0</v>
      </c>
      <c r="AF34" s="5">
        <v>0</v>
      </c>
      <c r="AG34" s="5"/>
      <c r="AH34" s="5"/>
      <c r="AI34" s="5"/>
      <c r="AJ34" s="5">
        <f>AB34</f>
        <v>217.4</v>
      </c>
      <c r="AK34" s="28">
        <v>2015</v>
      </c>
    </row>
    <row r="35" spans="1:37" s="29" customFormat="1" ht="7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0" t="s">
        <v>40</v>
      </c>
      <c r="Z35" s="3" t="s">
        <v>13</v>
      </c>
      <c r="AA35" s="9" t="s">
        <v>11</v>
      </c>
      <c r="AB35" s="32" t="s">
        <v>14</v>
      </c>
      <c r="AC35" s="32" t="s">
        <v>14</v>
      </c>
      <c r="AD35" s="32" t="s">
        <v>14</v>
      </c>
      <c r="AE35" s="32" t="s">
        <v>14</v>
      </c>
      <c r="AF35" s="32" t="s">
        <v>14</v>
      </c>
      <c r="AG35" s="32" t="s">
        <v>14</v>
      </c>
      <c r="AH35" s="32" t="s">
        <v>14</v>
      </c>
      <c r="AI35" s="32" t="s">
        <v>14</v>
      </c>
      <c r="AJ35" s="32" t="s">
        <v>14</v>
      </c>
      <c r="AK35" s="28">
        <v>2015</v>
      </c>
    </row>
    <row r="36" spans="1:38" s="29" customFormat="1" ht="63" customHeight="1">
      <c r="A36" s="42">
        <v>6</v>
      </c>
      <c r="B36" s="42">
        <v>0</v>
      </c>
      <c r="C36" s="42">
        <v>2</v>
      </c>
      <c r="D36" s="42">
        <v>0</v>
      </c>
      <c r="E36" s="42">
        <v>5</v>
      </c>
      <c r="F36" s="42">
        <v>0</v>
      </c>
      <c r="G36" s="42">
        <v>1</v>
      </c>
      <c r="H36" s="42">
        <v>1</v>
      </c>
      <c r="I36" s="42">
        <v>6</v>
      </c>
      <c r="J36" s="42">
        <v>1</v>
      </c>
      <c r="K36" s="42">
        <v>9</v>
      </c>
      <c r="L36" s="42">
        <v>5</v>
      </c>
      <c r="M36" s="42">
        <v>2</v>
      </c>
      <c r="N36" s="42">
        <v>0</v>
      </c>
      <c r="O36" s="42"/>
      <c r="P36" s="42"/>
      <c r="Q36" s="43"/>
      <c r="R36" s="43"/>
      <c r="S36" s="43"/>
      <c r="T36" s="43"/>
      <c r="U36" s="43"/>
      <c r="V36" s="43"/>
      <c r="W36" s="43"/>
      <c r="X36" s="43"/>
      <c r="Y36" s="44" t="s">
        <v>41</v>
      </c>
      <c r="Z36" s="43" t="s">
        <v>13</v>
      </c>
      <c r="AA36" s="45" t="s">
        <v>11</v>
      </c>
      <c r="AB36" s="46" t="s">
        <v>14</v>
      </c>
      <c r="AC36" s="46" t="s">
        <v>14</v>
      </c>
      <c r="AD36" s="46" t="s">
        <v>14</v>
      </c>
      <c r="AE36" s="46" t="s">
        <v>14</v>
      </c>
      <c r="AF36" s="46" t="s">
        <v>14</v>
      </c>
      <c r="AG36" s="46" t="s">
        <v>14</v>
      </c>
      <c r="AH36" s="46" t="s">
        <v>14</v>
      </c>
      <c r="AI36" s="46" t="s">
        <v>14</v>
      </c>
      <c r="AJ36" s="46" t="s">
        <v>14</v>
      </c>
      <c r="AK36" s="47">
        <v>2015</v>
      </c>
      <c r="AL36" s="48"/>
    </row>
    <row r="37" spans="1:37" s="29" customFormat="1" ht="7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2" t="s">
        <v>42</v>
      </c>
      <c r="Z37" s="3" t="s">
        <v>12</v>
      </c>
      <c r="AA37" s="9" t="s">
        <v>11</v>
      </c>
      <c r="AB37" s="5">
        <v>70</v>
      </c>
      <c r="AC37" s="5">
        <v>50</v>
      </c>
      <c r="AD37" s="5">
        <v>0</v>
      </c>
      <c r="AE37" s="5">
        <v>0</v>
      </c>
      <c r="AF37" s="5">
        <v>0</v>
      </c>
      <c r="AG37" s="5" t="s">
        <v>14</v>
      </c>
      <c r="AH37" s="5" t="s">
        <v>14</v>
      </c>
      <c r="AI37" s="5" t="s">
        <v>14</v>
      </c>
      <c r="AJ37" s="5">
        <v>70</v>
      </c>
      <c r="AK37" s="28">
        <v>2015</v>
      </c>
    </row>
    <row r="38" spans="1:37" ht="38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 t="s">
        <v>43</v>
      </c>
      <c r="Z38" s="3" t="s">
        <v>21</v>
      </c>
      <c r="AA38" s="9" t="s">
        <v>11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 t="s">
        <v>14</v>
      </c>
      <c r="AH38" s="5" t="s">
        <v>14</v>
      </c>
      <c r="AI38" s="5" t="s">
        <v>14</v>
      </c>
      <c r="AJ38" s="5">
        <v>0</v>
      </c>
      <c r="AK38" s="28">
        <v>2015</v>
      </c>
    </row>
    <row r="39" spans="1:37" ht="38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 t="s">
        <v>44</v>
      </c>
      <c r="Z39" s="3" t="s">
        <v>13</v>
      </c>
      <c r="AA39" s="9" t="s">
        <v>11</v>
      </c>
      <c r="AB39" s="5" t="s">
        <v>14</v>
      </c>
      <c r="AC39" s="5" t="s">
        <v>14</v>
      </c>
      <c r="AD39" s="5" t="s">
        <v>14</v>
      </c>
      <c r="AE39" s="5" t="s">
        <v>14</v>
      </c>
      <c r="AF39" s="5" t="s">
        <v>14</v>
      </c>
      <c r="AG39" s="5" t="s">
        <v>14</v>
      </c>
      <c r="AH39" s="5" t="s">
        <v>14</v>
      </c>
      <c r="AI39" s="5" t="s">
        <v>14</v>
      </c>
      <c r="AJ39" s="5" t="s">
        <v>14</v>
      </c>
      <c r="AK39" s="28">
        <v>2015</v>
      </c>
    </row>
    <row r="40" spans="1:37" ht="25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 t="s">
        <v>45</v>
      </c>
      <c r="Z40" s="3" t="s">
        <v>13</v>
      </c>
      <c r="AA40" s="9" t="s">
        <v>11</v>
      </c>
      <c r="AB40" s="5" t="s">
        <v>14</v>
      </c>
      <c r="AC40" s="5" t="s">
        <v>14</v>
      </c>
      <c r="AD40" s="5" t="s">
        <v>14</v>
      </c>
      <c r="AE40" s="5" t="s">
        <v>14</v>
      </c>
      <c r="AF40" s="5" t="s">
        <v>14</v>
      </c>
      <c r="AG40" s="5" t="s">
        <v>14</v>
      </c>
      <c r="AH40" s="5" t="s">
        <v>14</v>
      </c>
      <c r="AI40" s="5" t="s">
        <v>14</v>
      </c>
      <c r="AJ40" s="5" t="s">
        <v>14</v>
      </c>
      <c r="AK40" s="28">
        <v>2015</v>
      </c>
    </row>
  </sheetData>
  <sheetProtection/>
  <mergeCells count="24">
    <mergeCell ref="H12:AK12"/>
    <mergeCell ref="AJ15:AK15"/>
    <mergeCell ref="AA15:AA16"/>
    <mergeCell ref="O15:X16"/>
    <mergeCell ref="AB15:AI15"/>
    <mergeCell ref="Y15:Y16"/>
    <mergeCell ref="A15:N15"/>
    <mergeCell ref="A16:C16"/>
    <mergeCell ref="D16:E16"/>
    <mergeCell ref="F16:G16"/>
    <mergeCell ref="H16:N16"/>
    <mergeCell ref="H8:AK8"/>
    <mergeCell ref="H9:AK9"/>
    <mergeCell ref="H10:AK10"/>
    <mergeCell ref="H13:AK13"/>
    <mergeCell ref="H11:AK11"/>
    <mergeCell ref="A6:AI6"/>
    <mergeCell ref="AJ6:AK6"/>
    <mergeCell ref="H7:Z7"/>
    <mergeCell ref="AG1:AK2"/>
    <mergeCell ref="A4:AI4"/>
    <mergeCell ref="AJ4:AK4"/>
    <mergeCell ref="A5:AI5"/>
    <mergeCell ref="AJ5:AK5"/>
  </mergeCells>
  <printOptions/>
  <pageMargins left="0.27" right="0.23" top="0.16" bottom="0.21" header="0.31496062992125984" footer="0.31496062992125984"/>
  <pageSetup fitToHeight="0" fitToWidth="2" horizontalDpi="600" verticalDpi="600" orientation="landscape" paperSize="9" scale="4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2014-12-24T14:31:24Z</cp:lastPrinted>
  <dcterms:created xsi:type="dcterms:W3CDTF">2006-09-16T00:00:00Z</dcterms:created>
  <dcterms:modified xsi:type="dcterms:W3CDTF">2015-02-02T08:07:14Z</dcterms:modified>
  <cp:category/>
  <cp:version/>
  <cp:contentType/>
  <cp:contentStatus/>
</cp:coreProperties>
</file>